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<sst xmlns="http://schemas.openxmlformats.org/spreadsheetml/2006/main" count="28" uniqueCount="27">
  <si>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附表1</t>
  </si>
  <si>
    <t>2023年秸秆综合利用项目高标准示范园区建设补贴资金明细表</t>
  </si>
  <si>
    <t xml:space="preserve">编制：望奎县农业农村局                                                                            </t>
  </si>
  <si>
    <t>序号</t>
  </si>
  <si>
    <t>乡镇单位</t>
  </si>
  <si>
    <t>村级单位</t>
  </si>
  <si>
    <t>申报主体</t>
  </si>
  <si>
    <t>补贴标准
（元/亩）</t>
  </si>
  <si>
    <t>申报亩数
（亩）</t>
  </si>
  <si>
    <t>申报补贴资金（元）</t>
  </si>
  <si>
    <t>验收亩数
（亩）</t>
  </si>
  <si>
    <t>验收补贴资金（元）</t>
  </si>
  <si>
    <t>望奎县通江镇人民政府</t>
  </si>
  <si>
    <t>望奎县通江镇通江村村民委员会</t>
  </si>
  <si>
    <t>望奎县通江镇股份经济合作社</t>
  </si>
  <si>
    <t>望奎县东郊镇人民政府</t>
  </si>
  <si>
    <t>望奎县东郊镇厢兰五村村民委员会</t>
  </si>
  <si>
    <t>张永广</t>
  </si>
  <si>
    <t>望奎县火箭镇人民政府</t>
  </si>
  <si>
    <t>望奎县火箭镇厢兰二村村民委员会</t>
  </si>
  <si>
    <t>望奎县阳光玉米种植农民专业合作社</t>
  </si>
  <si>
    <t>望奎县火箭镇正兰四村村民委员会</t>
  </si>
  <si>
    <t>常更国</t>
  </si>
  <si>
    <t>-</t>
  </si>
  <si>
    <t>黑龙江省望奎县种畜场</t>
  </si>
  <si>
    <t>孟祥巍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</si>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</sst>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24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3" fontId="1" fillId="0" borderId="1" xfId="1" applyFont="1" applyFill="1" applyBorder="1" applyAlignment="1">
      <alignment horizontal="right" vertical="center"/>
    </xf>
    <xf numFmtId="176" fontId="1" fillId="0" borderId="1" xfId="0" applyNumberFormat="1" applyFont="1" applyBorder="1" applyAlignment="1">
      <alignment horizontal="right" vertical="center"/>
    </xf>
    <xf numFmtId="43" fontId="1" fillId="0" borderId="1" xfId="1" applyFont="1" applyBorder="1" applyAlignment="1">
      <alignment horizontal="left" vertical="center"/>
    </xf>
    <xf numFmtId="43" fontId="1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right" vertical="center"/>
    </xf>
    <xf numFmtId="176" fontId="1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view="pageBreakPreview" zoomScale="75" zoomScaleNormal="100" workbookViewId="0">
      <selection activeCell="X30" sqref="X30"/>
    </sheetView>
  </sheetViews>
  <sheetFormatPr defaultColWidth="9" defaultRowHeight="13.5"/>
  <cols>
    <col min="1" max="1" width="6.6" style="1" customWidth="1"/>
    <col min="2" max="2" width="24.1" style="2" customWidth="1"/>
    <col min="3" max="3" width="16.55" style="2" customWidth="1"/>
    <col min="4" max="4" width="17.2166666666667" style="3" customWidth="1"/>
    <col min="5" max="5" width="13.1333333333333" style="1" customWidth="1"/>
    <col min="6" max="6" width="15.3333333333333" style="1" customWidth="1"/>
    <col min="7" max="9" width="17.325" style="1" customWidth="1"/>
    <col min="10" max="10" width="12.2" style="1" customWidth="1"/>
    <col min="11" max="16384" width="9" style="1"/>
  </cols>
  <sheetData>
    <row r="1" spans="1:1">
      <c r="A1" s="1" t="s">
        <v>0</v>
      </c>
    </row>
    <row r="2" ht="22.5" spans="1:9">
      <c r="A2" s="4" t="s">
        <v>1</v>
      </c>
      <c r="B2" s="5"/>
      <c r="C2" s="5"/>
      <c r="D2" s="5"/>
      <c r="E2" s="4"/>
      <c r="F2" s="4"/>
      <c r="G2" s="4"/>
      <c r="H2" s="4"/>
      <c r="I2" s="4"/>
    </row>
    <row r="3" ht="31.05" customHeight="1" spans="1:9">
      <c r="A3" s="6" t="s">
        <v>2</v>
      </c>
      <c r="B3" s="7"/>
      <c r="C3" s="7"/>
      <c r="D3" s="8"/>
      <c r="E3" s="6"/>
      <c r="F3" s="6"/>
      <c r="G3" s="6"/>
      <c r="H3" s="6"/>
      <c r="I3" s="6"/>
    </row>
    <row r="4" ht="31.05" customHeight="1" spans="1:9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</row>
    <row r="5" ht="40" customHeight="1" spans="1:9">
      <c r="A5" s="9">
        <v>1</v>
      </c>
      <c r="B5" s="9" t="s">
        <v>12</v>
      </c>
      <c r="C5" s="9" t="s">
        <v>13</v>
      </c>
      <c r="D5" s="10" t="s">
        <v>14</v>
      </c>
      <c r="E5" s="11">
        <v>58</v>
      </c>
      <c r="F5" s="12">
        <v>582.4</v>
      </c>
      <c r="G5" s="12">
        <f>ROUND(E5*F5,2)</f>
        <v>33779.2</v>
      </c>
      <c r="H5" s="12">
        <v>582.4</v>
      </c>
      <c r="I5" s="12">
        <f>ROUND(E5*H5,2)</f>
        <v>33779.2</v>
      </c>
    </row>
    <row r="6" ht="40" customHeight="1" spans="1:9">
      <c r="A6" s="9">
        <v>2</v>
      </c>
      <c r="B6" s="9" t="s">
        <v>15</v>
      </c>
      <c r="C6" s="9" t="s">
        <v>16</v>
      </c>
      <c r="D6" s="10" t="s">
        <v>17</v>
      </c>
      <c r="E6" s="11">
        <v>58</v>
      </c>
      <c r="F6" s="13">
        <v>726</v>
      </c>
      <c r="G6" s="12">
        <f>ROUND(E6*F6,2)</f>
        <v>42108</v>
      </c>
      <c r="H6" s="12">
        <v>726</v>
      </c>
      <c r="I6" s="12">
        <f>ROUND(E6*H6,2)</f>
        <v>42108</v>
      </c>
    </row>
    <row r="7" ht="46" customHeight="1" spans="1:9">
      <c r="A7" s="9">
        <v>3</v>
      </c>
      <c r="B7" s="9" t="s">
        <v>18</v>
      </c>
      <c r="C7" s="9" t="s">
        <v>19</v>
      </c>
      <c r="D7" s="10" t="s">
        <v>20</v>
      </c>
      <c r="E7" s="11">
        <v>58</v>
      </c>
      <c r="F7" s="13">
        <v>8516</v>
      </c>
      <c r="G7" s="12">
        <f>ROUND(E7*F7,2)</f>
        <v>493928</v>
      </c>
      <c r="H7" s="12">
        <v>8516</v>
      </c>
      <c r="I7" s="12">
        <f>ROUND(E7*H7,2)</f>
        <v>493928</v>
      </c>
    </row>
    <row r="8" ht="40" customHeight="1" spans="1:9">
      <c r="A8" s="9">
        <v>4</v>
      </c>
      <c r="B8" s="9" t="s">
        <v>18</v>
      </c>
      <c r="C8" s="9" t="s">
        <v>21</v>
      </c>
      <c r="D8" s="10" t="s">
        <v>22</v>
      </c>
      <c r="E8" s="11">
        <v>58</v>
      </c>
      <c r="F8" s="13">
        <v>1498.1</v>
      </c>
      <c r="G8" s="12">
        <f>ROUND(E8*F8,2)</f>
        <v>86889.8</v>
      </c>
      <c r="H8" s="12">
        <v>1493.55</v>
      </c>
      <c r="I8" s="12">
        <f>ROUND(E8*H8,2)</f>
        <v>86625.9</v>
      </c>
    </row>
    <row r="9" s="1" customFormat="1" ht="40" customHeight="1" spans="1:10">
      <c r="A9" s="9">
        <v>5</v>
      </c>
      <c r="B9" s="9" t="s">
        <v>23</v>
      </c>
      <c r="C9" s="9" t="s">
        <v>24</v>
      </c>
      <c r="D9" s="9" t="s">
        <v>25</v>
      </c>
      <c r="E9" s="11">
        <v>58</v>
      </c>
      <c r="F9" s="14">
        <v>2164.2</v>
      </c>
      <c r="G9" s="12">
        <f>ROUND(E9*F9,2)</f>
        <v>125523.6</v>
      </c>
      <c r="H9" s="14">
        <v>2164.2</v>
      </c>
      <c r="I9" s="12">
        <f>ROUND(E9*H9,2)</f>
        <v>125523.6</v>
      </c>
      <c r="J9" s="18"/>
    </row>
    <row r="10" ht="40" customHeight="1" spans="1:10">
      <c r="A10" s="15" t="s">
        <v>26</v>
      </c>
      <c r="B10" s="15"/>
      <c r="C10" s="15"/>
      <c r="D10" s="15"/>
      <c r="E10" s="16"/>
      <c r="F10" s="17">
        <f>SUM(F5:F9)</f>
        <v>13486.7</v>
      </c>
      <c r="G10" s="17">
        <f>SUM(G5:G9)</f>
        <v>782228.6</v>
      </c>
      <c r="H10" s="17">
        <f>SUM(H5:H9)</f>
        <v>13482.15</v>
      </c>
      <c r="I10" s="17">
        <f>SUM(I5:I9)</f>
        <v>781964.7</v>
      </c>
      <c r="J10" s="18"/>
    </row>
  </sheetData>
  <mergeCells count="2">
    <mergeCell ref="A2:I2"/>
    <mergeCell ref="A10:D10"/>
  </mergeCells>
  <printOptions horizontalCentered="1"/>
  <pageMargins left="0.708661417322835" right="0.47244094488189" top="0.590551181102362" bottom="0.984251968503937" header="0.31496062992126" footer="0.31496062992126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翼举丞铭</cp:lastModifiedBy>
  <dcterms:created xsi:type="dcterms:W3CDTF">2022-07-08T01:00:00Z</dcterms:created>
  <cp:lastPrinted>2023-09-19T08:34:00Z</cp:lastPrinted>
  <dcterms:modified xsi:type="dcterms:W3CDTF">2024-11-19T02:44:44Z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7CE09D9EF88A46D3A12FAEE44AB33CBD</vt:lpwstr>
  </property>
  <property fmtid="{D5CDD505-2E9C-101B-9397-08002B2CF9AE}" pid="3" name="KSOProductBuildVer">
    <vt:lpwstr>2052-12.1.0.18912</vt:lpwstr>
  </property>
</Properties>
</file>